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DE228967-49D2-430F-8B3E-E22DD39B88D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57" i="1" s="1"/>
  <c r="L146" i="1"/>
  <c r="L137" i="1"/>
  <c r="L127" i="1"/>
  <c r="L138" i="1" s="1"/>
  <c r="L118" i="1"/>
  <c r="L108" i="1"/>
  <c r="L119" i="1" s="1"/>
  <c r="L100" i="1"/>
  <c r="L99" i="1"/>
  <c r="L89" i="1"/>
  <c r="L80" i="1"/>
  <c r="L81" i="1" s="1"/>
  <c r="L70" i="1"/>
  <c r="L61" i="1"/>
  <c r="L51" i="1"/>
  <c r="L62" i="1" s="1"/>
  <c r="L43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00" i="1" l="1"/>
  <c r="F81" i="1"/>
  <c r="H195" i="1"/>
  <c r="G195" i="1"/>
  <c r="J195" i="1"/>
  <c r="I195" i="1"/>
  <c r="G176" i="1"/>
  <c r="H176" i="1"/>
  <c r="J176" i="1"/>
  <c r="I176" i="1"/>
  <c r="H157" i="1"/>
  <c r="G157" i="1"/>
  <c r="J157" i="1"/>
  <c r="I157" i="1"/>
  <c r="H138" i="1"/>
  <c r="J138" i="1"/>
  <c r="G138" i="1"/>
  <c r="I138" i="1"/>
  <c r="I119" i="1"/>
  <c r="J119" i="1"/>
  <c r="H119" i="1"/>
  <c r="G119" i="1"/>
  <c r="G100" i="1"/>
  <c r="H100" i="1"/>
  <c r="I100" i="1"/>
  <c r="J100" i="1"/>
  <c r="J81" i="1"/>
  <c r="G81" i="1"/>
  <c r="H81" i="1"/>
  <c r="I81" i="1"/>
  <c r="I62" i="1"/>
  <c r="H62" i="1"/>
  <c r="J62" i="1"/>
  <c r="F62" i="1"/>
  <c r="L196" i="1"/>
  <c r="G62" i="1"/>
  <c r="F43" i="1"/>
  <c r="H43" i="1"/>
  <c r="I43" i="1"/>
  <c r="J43" i="1"/>
  <c r="G43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F196" i="1"/>
  <c r="I196" i="1"/>
  <c r="H196" i="1"/>
</calcChain>
</file>

<file path=xl/sharedStrings.xml><?xml version="1.0" encoding="utf-8"?>
<sst xmlns="http://schemas.openxmlformats.org/spreadsheetml/2006/main" count="374" uniqueCount="119">
  <si>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</si>
  <si>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</si>
  <si>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</si>
  <si>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</si>
  <si>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</si>
  <si>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</si>
  <si>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</si>
  <si>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</si>
  <si>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</si>
  <si>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</si>
  <si>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</si>
  <si>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</si>
  <si>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</si>
  <si>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</si>
  <si>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</si>
  <si>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</si>
  <si>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</si>
  <si>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</si>
  <si>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</si>
  <si>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</si>
  <si>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</si>
  <si>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</si>
  <si>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</si>
  <si>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</si>
  <si>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</si>
  <si>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</si>
  <si>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</si>
  <si>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</si>
  <si>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</si>
  <si>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</si>
  <si>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</si>
  <si>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</si>
  <si>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</si>
  <si>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</si>
  <si>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</si>
  <si>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</si>
  <si>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</si>
  <si>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</si>
  <si>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</si>
  <si>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фрукт свежий сезонный</t>
  </si>
  <si>
    <t>директор МОУ "Гимназия "Авиатор"</t>
  </si>
  <si>
    <t>Иванова О.В.</t>
  </si>
  <si>
    <t>Макаронные изделия отварные</t>
  </si>
  <si>
    <t>Хлеб пшеничный витаминизированный</t>
  </si>
  <si>
    <t>хлеб ржаной</t>
  </si>
  <si>
    <t>Чай с сахаром</t>
  </si>
  <si>
    <t>Фрукт свежий, сезонный</t>
  </si>
  <si>
    <t>Батон нарезной</t>
  </si>
  <si>
    <t>Компот из смеси сухофруктов</t>
  </si>
  <si>
    <t>Компот из яблок и ягод</t>
  </si>
  <si>
    <t>54-5хн-20.1</t>
  </si>
  <si>
    <t>54-3г-20</t>
  </si>
  <si>
    <t>Гуляш из отварного мяса</t>
  </si>
  <si>
    <t>Каша гречневая рассыпчатая</t>
  </si>
  <si>
    <t>Рагу из курицы</t>
  </si>
  <si>
    <t>54-22м-20</t>
  </si>
  <si>
    <t>Чай с  лимоном</t>
  </si>
  <si>
    <t xml:space="preserve">Яйцо вареное </t>
  </si>
  <si>
    <t>Каша рисовая молочная</t>
  </si>
  <si>
    <t>ПР</t>
  </si>
  <si>
    <t>Масло сливочное</t>
  </si>
  <si>
    <t>Сыр твердый порциями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</si>
  <si>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</si>
  <si>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</si>
  <si>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</si>
  <si>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</si>
  <si>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</si>
  <si>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</si>
  <si>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</si>
  <si>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</si>
  <si>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</si>
  <si>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54-3с</t>
  </si>
  <si>
    <t>Рыба, запеченная в сметанном соусе (горбуша)</t>
  </si>
  <si>
    <t>54-8р</t>
  </si>
  <si>
    <t xml:space="preserve">Картофельное пюре </t>
  </si>
  <si>
    <t>Компот из замороженной ягоды</t>
  </si>
  <si>
    <t>Хлеб ржаной</t>
  </si>
  <si>
    <t>Плов из отварной говядины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</si>
  <si>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</si>
  <si>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</si>
  <si>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</si>
  <si>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</si>
  <si>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</si>
  <si>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</si>
  <si>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Суп картофельный с макаронными изделиями с фрикадельками мясными</t>
  </si>
  <si>
    <t xml:space="preserve">Печень в сметанном соусе </t>
  </si>
  <si>
    <t>Кабачковая икра</t>
  </si>
  <si>
    <t>547.1</t>
  </si>
  <si>
    <t xml:space="preserve">Фрикадельки мясные с соусом красным </t>
  </si>
  <si>
    <t>Каша пшеничная рассыпчатая</t>
  </si>
  <si>
    <t>128/505</t>
  </si>
  <si>
    <t>Чай с лимоном</t>
  </si>
  <si>
    <t>Горошек зеленый консервированный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</si>
  <si>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</si>
  <si>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</si>
  <si>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</si>
  <si>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</si>
  <si>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</si>
  <si>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</si>
  <si>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</si>
  <si>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</si>
  <si>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</si>
  <si>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</si>
  <si>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</si>
  <si>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</si>
  <si>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</si>
  <si>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Бефстроганов из отварной говядины</t>
  </si>
  <si>
    <t>Свекла отварная дольками</t>
  </si>
  <si>
    <t>54-1м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</si>
  <si>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</si>
  <si>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</si>
  <si>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</si>
  <si>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</si>
  <si>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</si>
  <si>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</si>
  <si>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Макароны отварные с сыром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</si>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</sst>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O136" sqref="O13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200</v>
      </c>
      <c r="G6" s="40">
        <v>4.2</v>
      </c>
      <c r="H6" s="40">
        <v>7.6</v>
      </c>
      <c r="I6" s="40">
        <v>30.2</v>
      </c>
      <c r="J6" s="40">
        <v>206.4</v>
      </c>
      <c r="K6" s="41">
        <v>173</v>
      </c>
      <c r="L6" s="40"/>
    </row>
    <row r="7" spans="1:12" ht="15" x14ac:dyDescent="0.25">
      <c r="A7" s="23"/>
      <c r="B7" s="15"/>
      <c r="C7" s="11"/>
      <c r="D7" s="51" t="s">
        <v>21</v>
      </c>
      <c r="E7" s="42" t="s">
        <v>57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3">
        <v>209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56</v>
      </c>
      <c r="F8" s="43">
        <v>200</v>
      </c>
      <c r="G8" s="43">
        <v>0.2</v>
      </c>
      <c r="H8" s="43">
        <v>0</v>
      </c>
      <c r="I8" s="43">
        <v>10.199999999999999</v>
      </c>
      <c r="J8" s="43">
        <v>41</v>
      </c>
      <c r="K8" s="43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59</v>
      </c>
      <c r="L9" s="43"/>
    </row>
    <row r="10" spans="1:12" ht="15.75" thickBot="1" x14ac:dyDescent="0.3">
      <c r="A10" s="23"/>
      <c r="B10" s="15"/>
      <c r="C10" s="11"/>
      <c r="D10" s="7" t="s">
        <v>24</v>
      </c>
      <c r="E10" s="42" t="s">
        <v>39</v>
      </c>
      <c r="F10" s="43">
        <v>150</v>
      </c>
      <c r="G10" s="43">
        <v>2.1</v>
      </c>
      <c r="H10" s="43">
        <v>0.45</v>
      </c>
      <c r="I10" s="43">
        <v>24</v>
      </c>
      <c r="J10" s="43">
        <v>108.45</v>
      </c>
      <c r="K10" s="44" t="s">
        <v>59</v>
      </c>
      <c r="L10" s="43"/>
    </row>
    <row r="11" spans="1:12" ht="15.75" thickBot="1" x14ac:dyDescent="0.3">
      <c r="A11" s="23"/>
      <c r="B11" s="15"/>
      <c r="C11" s="11"/>
      <c r="D11" s="51" t="s">
        <v>21</v>
      </c>
      <c r="E11" s="42" t="s">
        <v>60</v>
      </c>
      <c r="F11" s="43">
        <v>10</v>
      </c>
      <c r="G11" s="43">
        <v>0.1</v>
      </c>
      <c r="H11" s="43">
        <v>7.2</v>
      </c>
      <c r="I11" s="43">
        <v>0.13</v>
      </c>
      <c r="J11" s="43">
        <v>65.72</v>
      </c>
      <c r="K11" s="44">
        <v>14</v>
      </c>
      <c r="L11" s="43"/>
    </row>
    <row r="12" spans="1:12" ht="15" x14ac:dyDescent="0.25">
      <c r="A12" s="23"/>
      <c r="B12" s="15"/>
      <c r="C12" s="11"/>
      <c r="D12" s="51" t="s">
        <v>21</v>
      </c>
      <c r="E12" s="42" t="s">
        <v>61</v>
      </c>
      <c r="F12" s="43">
        <v>10</v>
      </c>
      <c r="G12" s="43">
        <v>2.2999999999999998</v>
      </c>
      <c r="H12" s="43">
        <v>2.95</v>
      </c>
      <c r="I12" s="43">
        <v>0</v>
      </c>
      <c r="J12" s="43">
        <v>47</v>
      </c>
      <c r="K12" s="44">
        <v>15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16.599999999999998</v>
      </c>
      <c r="H13" s="19">
        <f t="shared" si="0"/>
        <v>23.599999999999998</v>
      </c>
      <c r="I13" s="19">
        <f t="shared" si="0"/>
        <v>83.22999999999999</v>
      </c>
      <c r="J13" s="19">
        <f t="shared" si="0"/>
        <v>623.56999999999994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62</v>
      </c>
      <c r="F14" s="43">
        <v>60</v>
      </c>
      <c r="G14" s="43">
        <v>1.81</v>
      </c>
      <c r="H14" s="43">
        <v>0.11</v>
      </c>
      <c r="I14" s="43">
        <v>3.79</v>
      </c>
      <c r="J14" s="43">
        <v>23.28</v>
      </c>
      <c r="K14" s="44">
        <v>131</v>
      </c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63</v>
      </c>
      <c r="F15" s="43">
        <v>200</v>
      </c>
      <c r="G15" s="43">
        <v>4.62</v>
      </c>
      <c r="H15" s="43">
        <v>5.62</v>
      </c>
      <c r="I15" s="43">
        <v>5.68</v>
      </c>
      <c r="J15" s="43">
        <v>92.02</v>
      </c>
      <c r="K15" s="43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64</v>
      </c>
      <c r="F16" s="43">
        <v>90</v>
      </c>
      <c r="G16" s="43">
        <v>8.3000000000000007</v>
      </c>
      <c r="H16" s="43">
        <v>3.07</v>
      </c>
      <c r="I16" s="43">
        <v>6.44</v>
      </c>
      <c r="J16" s="43">
        <v>114.49</v>
      </c>
      <c r="K16" s="43">
        <v>411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5.5</v>
      </c>
      <c r="H17" s="43">
        <v>4.8</v>
      </c>
      <c r="I17" s="43">
        <v>38.299999999999997</v>
      </c>
      <c r="J17" s="43">
        <v>191</v>
      </c>
      <c r="K17" s="43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65</v>
      </c>
      <c r="F18" s="43">
        <v>200</v>
      </c>
      <c r="G18" s="43">
        <v>1.92</v>
      </c>
      <c r="H18" s="43">
        <v>0.12</v>
      </c>
      <c r="I18" s="43">
        <v>25.86</v>
      </c>
      <c r="J18" s="43">
        <v>151</v>
      </c>
      <c r="K18" s="43">
        <v>351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3" t="s">
        <v>59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3" t="s">
        <v>59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27.749999999999996</v>
      </c>
      <c r="H23" s="19">
        <f t="shared" si="2"/>
        <v>15.620000000000001</v>
      </c>
      <c r="I23" s="19">
        <f t="shared" si="2"/>
        <v>105.16999999999999</v>
      </c>
      <c r="J23" s="19">
        <f t="shared" si="2"/>
        <v>719.99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1410</v>
      </c>
      <c r="G24" s="32">
        <f t="shared" ref="G24:J24" si="4">G13+G23</f>
        <v>44.349999999999994</v>
      </c>
      <c r="H24" s="32">
        <f t="shared" si="4"/>
        <v>39.22</v>
      </c>
      <c r="I24" s="32">
        <f t="shared" si="4"/>
        <v>188.39999999999998</v>
      </c>
      <c r="J24" s="32">
        <f t="shared" si="4"/>
        <v>1343.56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2" t="s">
        <v>66</v>
      </c>
      <c r="F25" s="43">
        <v>200</v>
      </c>
      <c r="G25" s="43">
        <v>26.6</v>
      </c>
      <c r="H25" s="43">
        <v>13.6</v>
      </c>
      <c r="I25" s="43">
        <v>24.2</v>
      </c>
      <c r="J25" s="43">
        <v>332</v>
      </c>
      <c r="K25" s="43">
        <v>224</v>
      </c>
      <c r="L25" s="40"/>
    </row>
    <row r="26" spans="1:12" ht="15" x14ac:dyDescent="0.25">
      <c r="A26" s="14"/>
      <c r="B26" s="15"/>
      <c r="C26" s="11"/>
      <c r="D26" s="51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67</v>
      </c>
      <c r="F27" s="43">
        <v>200</v>
      </c>
      <c r="G27" s="43">
        <v>4.5999999999999996</v>
      </c>
      <c r="H27" s="43">
        <v>3.6</v>
      </c>
      <c r="I27" s="43">
        <v>12.6</v>
      </c>
      <c r="J27" s="43">
        <v>100.4</v>
      </c>
      <c r="K27" s="42" t="s">
        <v>68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1.95</v>
      </c>
      <c r="H28" s="43">
        <v>0.6</v>
      </c>
      <c r="I28" s="43">
        <v>13.8</v>
      </c>
      <c r="J28" s="43">
        <v>69</v>
      </c>
      <c r="K28" s="43" t="s">
        <v>59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150</v>
      </c>
      <c r="G29" s="43">
        <v>2.1</v>
      </c>
      <c r="H29" s="43">
        <v>0.45</v>
      </c>
      <c r="I29" s="43">
        <v>24</v>
      </c>
      <c r="J29" s="43">
        <v>108.45</v>
      </c>
      <c r="K29" s="43" t="s">
        <v>59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35.250000000000007</v>
      </c>
      <c r="H32" s="19">
        <f t="shared" ref="H32" si="7">SUM(H25:H31)</f>
        <v>18.25</v>
      </c>
      <c r="I32" s="19">
        <f t="shared" ref="I32" si="8">SUM(I25:I31)</f>
        <v>74.599999999999994</v>
      </c>
      <c r="J32" s="19">
        <f t="shared" ref="J32:L32" si="9">SUM(J25:J31)</f>
        <v>609.85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69</v>
      </c>
      <c r="F33" s="43">
        <v>60</v>
      </c>
      <c r="G33" s="43">
        <v>0.48</v>
      </c>
      <c r="H33" s="43">
        <v>0.12</v>
      </c>
      <c r="I33" s="43">
        <v>1.08</v>
      </c>
      <c r="J33" s="43">
        <v>7.8</v>
      </c>
      <c r="K33" s="43">
        <v>70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70</v>
      </c>
      <c r="F34" s="43">
        <v>200</v>
      </c>
      <c r="G34" s="43">
        <v>4.74</v>
      </c>
      <c r="H34" s="43">
        <v>5.8</v>
      </c>
      <c r="I34" s="43">
        <v>13.62</v>
      </c>
      <c r="J34" s="43">
        <v>125.62</v>
      </c>
      <c r="K34" s="43" t="s">
        <v>71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72</v>
      </c>
      <c r="F35" s="43">
        <v>100</v>
      </c>
      <c r="G35" s="43">
        <v>23.4</v>
      </c>
      <c r="H35" s="43">
        <v>27</v>
      </c>
      <c r="I35" s="43">
        <v>5.5</v>
      </c>
      <c r="J35" s="43">
        <v>359.5</v>
      </c>
      <c r="K35" s="43" t="s">
        <v>73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74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3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75</v>
      </c>
      <c r="F37" s="43">
        <v>200</v>
      </c>
      <c r="G37" s="43">
        <v>0.17</v>
      </c>
      <c r="H37" s="43">
        <v>0.04</v>
      </c>
      <c r="I37" s="43">
        <v>23.1</v>
      </c>
      <c r="J37" s="43">
        <v>93.5</v>
      </c>
      <c r="K37" s="43">
        <v>639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20</v>
      </c>
      <c r="G38" s="43">
        <v>2.13</v>
      </c>
      <c r="H38" s="43">
        <v>0.93</v>
      </c>
      <c r="I38" s="43">
        <v>8.73</v>
      </c>
      <c r="J38" s="43">
        <v>54.8</v>
      </c>
      <c r="K38" s="43" t="s">
        <v>59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76</v>
      </c>
      <c r="F39" s="43">
        <v>20</v>
      </c>
      <c r="G39" s="43">
        <v>1.6</v>
      </c>
      <c r="H39" s="43">
        <v>0.33</v>
      </c>
      <c r="I39" s="43">
        <v>8</v>
      </c>
      <c r="J39" s="43">
        <v>44</v>
      </c>
      <c r="K39" s="43" t="s">
        <v>59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37.92</v>
      </c>
      <c r="H42" s="19">
        <f t="shared" ref="H42" si="11">SUM(H33:H41)</f>
        <v>43.42</v>
      </c>
      <c r="I42" s="19">
        <f t="shared" ref="I42" si="12">SUM(I33:I41)</f>
        <v>86.429999999999993</v>
      </c>
      <c r="J42" s="19">
        <f t="shared" ref="J42:L42" si="13">SUM(J33:J41)</f>
        <v>895.22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1330</v>
      </c>
      <c r="G43" s="32">
        <f t="shared" ref="G43" si="14">G32+G42</f>
        <v>73.170000000000016</v>
      </c>
      <c r="H43" s="32">
        <f t="shared" ref="H43" si="15">H32+H42</f>
        <v>61.67</v>
      </c>
      <c r="I43" s="32">
        <f t="shared" ref="I43" si="16">I32+I42</f>
        <v>161.02999999999997</v>
      </c>
      <c r="J43" s="32">
        <f t="shared" ref="J43:L43" si="17">J32+J42</f>
        <v>1505.0700000000002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2" t="s">
        <v>77</v>
      </c>
      <c r="F44" s="43">
        <v>240</v>
      </c>
      <c r="G44" s="43">
        <v>18.36</v>
      </c>
      <c r="H44" s="43">
        <v>17.64</v>
      </c>
      <c r="I44" s="43">
        <v>46.32</v>
      </c>
      <c r="J44" s="43">
        <v>417.96</v>
      </c>
      <c r="K44" s="43" t="s">
        <v>78</v>
      </c>
      <c r="L44" s="40"/>
    </row>
    <row r="45" spans="1:12" ht="15" x14ac:dyDescent="0.25">
      <c r="A45" s="23"/>
      <c r="B45" s="15"/>
      <c r="C45" s="11"/>
      <c r="D45" s="51" t="s">
        <v>21</v>
      </c>
      <c r="E45" s="42" t="s">
        <v>62</v>
      </c>
      <c r="F45" s="43">
        <v>30</v>
      </c>
      <c r="G45" s="43">
        <v>0.9</v>
      </c>
      <c r="H45" s="43">
        <v>0.06</v>
      </c>
      <c r="I45" s="43">
        <v>1.89</v>
      </c>
      <c r="J45" s="43">
        <v>20.7</v>
      </c>
      <c r="K45" s="43">
        <v>131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79</v>
      </c>
      <c r="F46" s="43">
        <v>200</v>
      </c>
      <c r="G46" s="43">
        <v>3.8</v>
      </c>
      <c r="H46" s="43">
        <v>2.9</v>
      </c>
      <c r="I46" s="43">
        <v>14.04</v>
      </c>
      <c r="J46" s="43">
        <v>96.89</v>
      </c>
      <c r="K46" s="43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3.2</v>
      </c>
      <c r="H47" s="43">
        <v>1.4</v>
      </c>
      <c r="I47" s="43">
        <v>13.1</v>
      </c>
      <c r="J47" s="43">
        <v>82.2</v>
      </c>
      <c r="K47" s="43" t="s">
        <v>59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26.259999999999998</v>
      </c>
      <c r="H51" s="19">
        <f t="shared" ref="H51" si="19">SUM(H44:H50)</f>
        <v>21.999999999999996</v>
      </c>
      <c r="I51" s="19">
        <f t="shared" ref="I51" si="20">SUM(I44:I50)</f>
        <v>75.349999999999994</v>
      </c>
      <c r="J51" s="19">
        <f t="shared" ref="J51:L51" si="21">SUM(J44:J50)</f>
        <v>617.75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80</v>
      </c>
      <c r="F52" s="43">
        <v>60</v>
      </c>
      <c r="G52" s="43">
        <v>0.67800000000000005</v>
      </c>
      <c r="H52" s="43">
        <v>2.7</v>
      </c>
      <c r="I52" s="43">
        <v>5.88</v>
      </c>
      <c r="J52" s="43">
        <v>33.6</v>
      </c>
      <c r="K52" s="42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81</v>
      </c>
      <c r="F53" s="43">
        <v>200</v>
      </c>
      <c r="G53" s="43">
        <v>6.7</v>
      </c>
      <c r="H53" s="43">
        <v>4.58</v>
      </c>
      <c r="I53" s="43">
        <v>16.28</v>
      </c>
      <c r="J53" s="43">
        <v>133.13999999999999</v>
      </c>
      <c r="K53" s="42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90</v>
      </c>
      <c r="G54" s="43">
        <v>11.68</v>
      </c>
      <c r="H54" s="43">
        <v>15.35</v>
      </c>
      <c r="I54" s="43">
        <v>14.44</v>
      </c>
      <c r="J54" s="43">
        <v>230.69</v>
      </c>
      <c r="K54" s="42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150</v>
      </c>
      <c r="G55" s="43">
        <v>8.1999999999999993</v>
      </c>
      <c r="H55" s="43">
        <v>6.3</v>
      </c>
      <c r="I55" s="43">
        <v>38.700000000000003</v>
      </c>
      <c r="J55" s="43">
        <v>245</v>
      </c>
      <c r="K55" s="42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0.7</v>
      </c>
      <c r="H56" s="43">
        <v>0.3</v>
      </c>
      <c r="I56" s="43">
        <v>24.4</v>
      </c>
      <c r="J56" s="43">
        <v>103</v>
      </c>
      <c r="K56" s="42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20</v>
      </c>
      <c r="G57" s="43">
        <v>2.13</v>
      </c>
      <c r="H57" s="43">
        <v>0.93</v>
      </c>
      <c r="I57" s="43">
        <v>8.73</v>
      </c>
      <c r="J57" s="43">
        <v>54.8</v>
      </c>
      <c r="K57" s="42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76</v>
      </c>
      <c r="F58" s="43">
        <v>20</v>
      </c>
      <c r="G58" s="43">
        <v>1.6</v>
      </c>
      <c r="H58" s="43">
        <v>0.33</v>
      </c>
      <c r="I58" s="43">
        <v>8</v>
      </c>
      <c r="J58" s="43">
        <v>44</v>
      </c>
      <c r="K58" s="42"/>
      <c r="L58" s="43"/>
    </row>
    <row r="59" spans="1:12" ht="15" x14ac:dyDescent="0.25">
      <c r="A59" s="23"/>
      <c r="B59" s="15"/>
      <c r="C59" s="11"/>
      <c r="D59" s="6"/>
      <c r="E59" s="42"/>
      <c r="F59" s="42"/>
      <c r="G59" s="42"/>
      <c r="H59" s="42"/>
      <c r="I59" s="42"/>
      <c r="J59" s="42"/>
      <c r="K59" s="42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31.687999999999999</v>
      </c>
      <c r="H61" s="19">
        <f t="shared" ref="H61" si="23">SUM(H52:H60)</f>
        <v>30.49</v>
      </c>
      <c r="I61" s="19">
        <f t="shared" ref="I61" si="24">SUM(I52:I60)</f>
        <v>116.43000000000002</v>
      </c>
      <c r="J61" s="19">
        <f t="shared" ref="J61:L61" si="25">SUM(J52:J60)</f>
        <v>844.2299999999999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1240</v>
      </c>
      <c r="G62" s="32">
        <f t="shared" ref="G62" si="26">G51+G61</f>
        <v>57.947999999999993</v>
      </c>
      <c r="H62" s="32">
        <f t="shared" ref="H62" si="27">H51+H61</f>
        <v>52.489999999999995</v>
      </c>
      <c r="I62" s="32">
        <f t="shared" ref="I62" si="28">I51+I61</f>
        <v>191.78000000000003</v>
      </c>
      <c r="J62" s="32">
        <f t="shared" ref="J62:L62" si="29">J51+J61</f>
        <v>1461.98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83</v>
      </c>
      <c r="F63" s="43">
        <v>200</v>
      </c>
      <c r="G63" s="43">
        <v>5.8</v>
      </c>
      <c r="H63" s="43">
        <v>6.9</v>
      </c>
      <c r="I63" s="43">
        <v>36.1</v>
      </c>
      <c r="J63" s="43">
        <v>220.2</v>
      </c>
      <c r="K63" s="43">
        <v>175</v>
      </c>
      <c r="L63" s="40"/>
    </row>
    <row r="64" spans="1:12" ht="15" x14ac:dyDescent="0.25">
      <c r="A64" s="23"/>
      <c r="B64" s="15"/>
      <c r="C64" s="11"/>
      <c r="D64" s="51" t="s">
        <v>21</v>
      </c>
      <c r="E64" s="42" t="s">
        <v>61</v>
      </c>
      <c r="F64" s="43">
        <v>10</v>
      </c>
      <c r="G64" s="43">
        <v>2.2999999999999998</v>
      </c>
      <c r="H64" s="43">
        <v>2.95</v>
      </c>
      <c r="I64" s="43">
        <v>0</v>
      </c>
      <c r="J64" s="43">
        <v>47</v>
      </c>
      <c r="K64" s="43">
        <v>15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0.2</v>
      </c>
      <c r="H65" s="43">
        <v>0.1</v>
      </c>
      <c r="I65" s="43">
        <v>15</v>
      </c>
      <c r="J65" s="43">
        <v>60</v>
      </c>
      <c r="K65" s="43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2.6</v>
      </c>
      <c r="H66" s="43">
        <v>0.8</v>
      </c>
      <c r="I66" s="43">
        <v>18.399999999999999</v>
      </c>
      <c r="J66" s="43">
        <v>92</v>
      </c>
      <c r="K66" s="43" t="s">
        <v>59</v>
      </c>
      <c r="L66" s="43"/>
    </row>
    <row r="67" spans="1:12" ht="15.75" thickBot="1" x14ac:dyDescent="0.3">
      <c r="A67" s="23"/>
      <c r="B67" s="15"/>
      <c r="C67" s="11"/>
      <c r="D67" s="7" t="s">
        <v>24</v>
      </c>
      <c r="E67" s="42" t="s">
        <v>46</v>
      </c>
      <c r="F67" s="43">
        <v>150</v>
      </c>
      <c r="G67" s="43">
        <v>2.1</v>
      </c>
      <c r="H67" s="43">
        <v>0.45</v>
      </c>
      <c r="I67" s="43">
        <v>24</v>
      </c>
      <c r="J67" s="43">
        <v>108.45</v>
      </c>
      <c r="K67" s="43" t="s">
        <v>59</v>
      </c>
      <c r="L67" s="43"/>
    </row>
    <row r="68" spans="1:12" ht="15" x14ac:dyDescent="0.25">
      <c r="A68" s="23"/>
      <c r="B68" s="15"/>
      <c r="C68" s="11"/>
      <c r="D68" s="51" t="s">
        <v>21</v>
      </c>
      <c r="E68" s="42" t="s">
        <v>60</v>
      </c>
      <c r="F68" s="43">
        <v>10</v>
      </c>
      <c r="G68" s="43">
        <v>0.1</v>
      </c>
      <c r="H68" s="43">
        <v>7.2</v>
      </c>
      <c r="I68" s="43">
        <v>0.13</v>
      </c>
      <c r="J68" s="43">
        <v>65.72</v>
      </c>
      <c r="K68" s="43">
        <v>14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13.099999999999998</v>
      </c>
      <c r="H70" s="19">
        <f t="shared" ref="H70" si="31">SUM(H63:H69)</f>
        <v>18.400000000000002</v>
      </c>
      <c r="I70" s="19">
        <f t="shared" ref="I70" si="32">SUM(I63:I69)</f>
        <v>93.63</v>
      </c>
      <c r="J70" s="19">
        <f t="shared" ref="J70:L70" si="33">SUM(J63:J69)</f>
        <v>593.37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86</v>
      </c>
      <c r="F71" s="43">
        <v>60</v>
      </c>
      <c r="G71" s="43">
        <v>1.5</v>
      </c>
      <c r="H71" s="43">
        <v>3.9</v>
      </c>
      <c r="I71" s="43">
        <v>6.72</v>
      </c>
      <c r="J71" s="43">
        <v>67.2</v>
      </c>
      <c r="K71" s="43" t="s">
        <v>59</v>
      </c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6.33</v>
      </c>
      <c r="H72" s="43">
        <v>5.47</v>
      </c>
      <c r="I72" s="43">
        <v>15.18</v>
      </c>
      <c r="J72" s="43">
        <v>135.1</v>
      </c>
      <c r="K72" s="43" t="s">
        <v>87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90</v>
      </c>
      <c r="G73" s="43">
        <v>16.899999999999999</v>
      </c>
      <c r="H73" s="43">
        <v>9.82</v>
      </c>
      <c r="I73" s="43">
        <v>5.36</v>
      </c>
      <c r="J73" s="43">
        <v>176.4</v>
      </c>
      <c r="K73" s="43">
        <v>261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42</v>
      </c>
      <c r="F74" s="43">
        <v>150</v>
      </c>
      <c r="G74" s="43">
        <v>5.5</v>
      </c>
      <c r="H74" s="43">
        <v>4.8</v>
      </c>
      <c r="I74" s="43">
        <v>38.299999999999997</v>
      </c>
      <c r="J74" s="43">
        <v>191</v>
      </c>
      <c r="K74" s="43">
        <v>334</v>
      </c>
      <c r="L74" s="43"/>
    </row>
    <row r="75" spans="1:12" ht="25.5" x14ac:dyDescent="0.2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0.18</v>
      </c>
      <c r="H75" s="43">
        <v>0.1</v>
      </c>
      <c r="I75" s="43">
        <v>9.92</v>
      </c>
      <c r="J75" s="43">
        <v>42.02</v>
      </c>
      <c r="K75" s="43" t="s">
        <v>50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43" t="s">
        <v>59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76</v>
      </c>
      <c r="F77" s="43">
        <v>30</v>
      </c>
      <c r="G77" s="43">
        <v>2.4</v>
      </c>
      <c r="H77" s="43">
        <v>0.5</v>
      </c>
      <c r="I77" s="43">
        <v>12</v>
      </c>
      <c r="J77" s="43">
        <v>66</v>
      </c>
      <c r="K77" s="43" t="s">
        <v>59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36.01</v>
      </c>
      <c r="H80" s="19">
        <f t="shared" ref="H80" si="35">SUM(H71:H79)</f>
        <v>25.99</v>
      </c>
      <c r="I80" s="19">
        <f t="shared" ref="I80" si="36">SUM(I71:I79)</f>
        <v>100.58</v>
      </c>
      <c r="J80" s="19">
        <f t="shared" ref="J80:L80" si="37">SUM(J71:J79)</f>
        <v>759.92000000000007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1370</v>
      </c>
      <c r="G81" s="32">
        <f t="shared" ref="G81" si="38">G70+G80</f>
        <v>49.11</v>
      </c>
      <c r="H81" s="32">
        <f t="shared" ref="H81" si="39">H70+H80</f>
        <v>44.39</v>
      </c>
      <c r="I81" s="32">
        <f t="shared" ref="I81" si="40">I70+I80</f>
        <v>194.20999999999998</v>
      </c>
      <c r="J81" s="32">
        <f t="shared" ref="J81:L81" si="41">J70+J80</f>
        <v>1353.29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2" t="s">
        <v>88</v>
      </c>
      <c r="F82" s="43">
        <v>90</v>
      </c>
      <c r="G82" s="43">
        <v>8.65</v>
      </c>
      <c r="H82" s="43">
        <v>10.08</v>
      </c>
      <c r="I82" s="43">
        <v>12.73</v>
      </c>
      <c r="J82" s="43">
        <v>183.69</v>
      </c>
      <c r="K82" s="43" t="s">
        <v>90</v>
      </c>
      <c r="L82" s="40"/>
    </row>
    <row r="83" spans="1:12" ht="15" x14ac:dyDescent="0.25">
      <c r="A83" s="23"/>
      <c r="B83" s="15"/>
      <c r="C83" s="11"/>
      <c r="D83" s="51" t="s">
        <v>21</v>
      </c>
      <c r="E83" s="42" t="s">
        <v>89</v>
      </c>
      <c r="F83" s="43">
        <v>150</v>
      </c>
      <c r="G83" s="43">
        <v>5.6</v>
      </c>
      <c r="H83" s="43">
        <v>4.9000000000000004</v>
      </c>
      <c r="I83" s="43">
        <v>37.799999999999997</v>
      </c>
      <c r="J83" s="43">
        <v>223</v>
      </c>
      <c r="K83" s="43">
        <v>302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91</v>
      </c>
      <c r="F84" s="43">
        <v>200</v>
      </c>
      <c r="G84" s="43">
        <v>0.2</v>
      </c>
      <c r="H84" s="43">
        <v>0</v>
      </c>
      <c r="I84" s="43">
        <v>10.199999999999999</v>
      </c>
      <c r="J84" s="43">
        <v>41</v>
      </c>
      <c r="K84" s="43">
        <v>377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3" t="s">
        <v>59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3"/>
      <c r="L86" s="43"/>
    </row>
    <row r="87" spans="1:12" ht="15" x14ac:dyDescent="0.25">
      <c r="A87" s="23"/>
      <c r="B87" s="15"/>
      <c r="C87" s="11"/>
      <c r="D87" s="52" t="s">
        <v>26</v>
      </c>
      <c r="E87" s="42" t="s">
        <v>92</v>
      </c>
      <c r="F87" s="43">
        <v>60</v>
      </c>
      <c r="G87" s="43">
        <v>1.8</v>
      </c>
      <c r="H87" s="43">
        <v>3.72</v>
      </c>
      <c r="I87" s="43">
        <v>3.72</v>
      </c>
      <c r="J87" s="43">
        <v>55.2</v>
      </c>
      <c r="K87" s="43">
        <v>75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19.45</v>
      </c>
      <c r="H89" s="19">
        <f t="shared" ref="H89" si="43">SUM(H82:H88)</f>
        <v>20.099999999999998</v>
      </c>
      <c r="I89" s="19">
        <f t="shared" ref="I89" si="44">SUM(I82:I88)</f>
        <v>77.55</v>
      </c>
      <c r="J89" s="19">
        <f t="shared" ref="J89:L89" si="45">SUM(J82:J88)</f>
        <v>585.09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93</v>
      </c>
      <c r="F90" s="43">
        <v>60</v>
      </c>
      <c r="G90" s="43">
        <v>0.72</v>
      </c>
      <c r="H90" s="43">
        <v>3.96</v>
      </c>
      <c r="I90" s="43">
        <v>5.28</v>
      </c>
      <c r="J90" s="43">
        <v>61.2</v>
      </c>
      <c r="K90" s="44">
        <v>39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94</v>
      </c>
      <c r="F91" s="43">
        <v>200</v>
      </c>
      <c r="G91" s="43">
        <v>4.7699999999999996</v>
      </c>
      <c r="H91" s="43">
        <v>6.15</v>
      </c>
      <c r="I91" s="43">
        <v>15.49</v>
      </c>
      <c r="J91" s="43">
        <v>136.54</v>
      </c>
      <c r="K91" s="44">
        <v>101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54</v>
      </c>
      <c r="F92" s="43">
        <v>240</v>
      </c>
      <c r="G92" s="43">
        <v>14.83</v>
      </c>
      <c r="H92" s="43">
        <v>13.6</v>
      </c>
      <c r="I92" s="43">
        <v>37.659999999999997</v>
      </c>
      <c r="J92" s="43">
        <v>309.22000000000003</v>
      </c>
      <c r="K92" s="44" t="s">
        <v>55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0.6</v>
      </c>
      <c r="H94" s="43">
        <v>0.1</v>
      </c>
      <c r="I94" s="43">
        <v>31.7</v>
      </c>
      <c r="J94" s="43">
        <v>131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59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76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59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26.52</v>
      </c>
      <c r="H99" s="19">
        <f t="shared" ref="H99" si="47">SUM(H90:H98)</f>
        <v>25.71</v>
      </c>
      <c r="I99" s="19">
        <f t="shared" ref="I99" si="48">SUM(I90:I98)</f>
        <v>115.22999999999999</v>
      </c>
      <c r="J99" s="19">
        <f t="shared" ref="J99:L99" si="49">SUM(J90:J98)</f>
        <v>786.16000000000008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1290</v>
      </c>
      <c r="G100" s="32">
        <f t="shared" ref="G100" si="50">G89+G99</f>
        <v>45.97</v>
      </c>
      <c r="H100" s="32">
        <f t="shared" ref="H100" si="51">H89+H99</f>
        <v>45.81</v>
      </c>
      <c r="I100" s="32">
        <f t="shared" ref="I100" si="52">I89+I99</f>
        <v>192.77999999999997</v>
      </c>
      <c r="J100" s="32">
        <f t="shared" ref="J100:L100" si="53">J89+J99</f>
        <v>1371.25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95</v>
      </c>
      <c r="F101" s="40">
        <v>200</v>
      </c>
      <c r="G101" s="40">
        <v>7.82</v>
      </c>
      <c r="H101" s="40">
        <v>7.04</v>
      </c>
      <c r="I101" s="40">
        <v>40.6</v>
      </c>
      <c r="J101" s="40">
        <v>257.32</v>
      </c>
      <c r="K101" s="41">
        <v>181</v>
      </c>
      <c r="L101" s="40"/>
    </row>
    <row r="102" spans="1:12" ht="15" x14ac:dyDescent="0.25">
      <c r="A102" s="23"/>
      <c r="B102" s="15"/>
      <c r="C102" s="11"/>
      <c r="D102" s="51" t="s">
        <v>21</v>
      </c>
      <c r="E102" s="42" t="s">
        <v>61</v>
      </c>
      <c r="F102" s="43">
        <v>10</v>
      </c>
      <c r="G102" s="43">
        <v>2.2999999999999998</v>
      </c>
      <c r="H102" s="43">
        <v>2.95</v>
      </c>
      <c r="I102" s="43">
        <v>0</v>
      </c>
      <c r="J102" s="43">
        <v>47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91</v>
      </c>
      <c r="F103" s="43">
        <v>200</v>
      </c>
      <c r="G103" s="43">
        <v>0.2</v>
      </c>
      <c r="H103" s="43">
        <v>0</v>
      </c>
      <c r="I103" s="43">
        <v>10.199999999999999</v>
      </c>
      <c r="J103" s="43">
        <v>41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40</v>
      </c>
      <c r="G104" s="43">
        <v>2.6</v>
      </c>
      <c r="H104" s="43">
        <v>0.8</v>
      </c>
      <c r="I104" s="43">
        <v>18.399999999999999</v>
      </c>
      <c r="J104" s="43">
        <v>92</v>
      </c>
      <c r="K104" s="44" t="s">
        <v>59</v>
      </c>
      <c r="L104" s="43"/>
    </row>
    <row r="105" spans="1:12" ht="15.75" thickBot="1" x14ac:dyDescent="0.3">
      <c r="A105" s="23"/>
      <c r="B105" s="15"/>
      <c r="C105" s="11"/>
      <c r="D105" s="7" t="s">
        <v>24</v>
      </c>
      <c r="E105" s="42" t="s">
        <v>46</v>
      </c>
      <c r="F105" s="43">
        <v>150</v>
      </c>
      <c r="G105" s="43">
        <v>2.1</v>
      </c>
      <c r="H105" s="43">
        <v>0.45</v>
      </c>
      <c r="I105" s="43">
        <v>24</v>
      </c>
      <c r="J105" s="43">
        <v>108.45</v>
      </c>
      <c r="K105" s="44" t="s">
        <v>59</v>
      </c>
      <c r="L105" s="43"/>
    </row>
    <row r="106" spans="1:12" ht="15" x14ac:dyDescent="0.25">
      <c r="A106" s="23"/>
      <c r="B106" s="15"/>
      <c r="C106" s="11"/>
      <c r="D106" s="51" t="s">
        <v>21</v>
      </c>
      <c r="E106" s="42" t="s">
        <v>60</v>
      </c>
      <c r="F106" s="43">
        <v>10</v>
      </c>
      <c r="G106" s="43">
        <v>0.1</v>
      </c>
      <c r="H106" s="43">
        <v>7.2</v>
      </c>
      <c r="I106" s="43">
        <v>0.13</v>
      </c>
      <c r="J106" s="43">
        <v>65.72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15.12</v>
      </c>
      <c r="H108" s="19">
        <f t="shared" si="54"/>
        <v>18.440000000000001</v>
      </c>
      <c r="I108" s="19">
        <f t="shared" si="54"/>
        <v>93.329999999999984</v>
      </c>
      <c r="J108" s="19">
        <f t="shared" si="54"/>
        <v>611.49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62</v>
      </c>
      <c r="F109" s="43">
        <v>60</v>
      </c>
      <c r="G109" s="43">
        <v>1.806</v>
      </c>
      <c r="H109" s="43">
        <v>0.114</v>
      </c>
      <c r="I109" s="43">
        <v>3.786</v>
      </c>
      <c r="J109" s="43">
        <v>23.28</v>
      </c>
      <c r="K109" s="44">
        <v>131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96</v>
      </c>
      <c r="F110" s="43">
        <v>200</v>
      </c>
      <c r="G110" s="43">
        <v>3.56</v>
      </c>
      <c r="H110" s="43">
        <v>3.26</v>
      </c>
      <c r="I110" s="43">
        <v>14.57</v>
      </c>
      <c r="J110" s="43">
        <v>107.67</v>
      </c>
      <c r="K110" s="44" t="s">
        <v>99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97</v>
      </c>
      <c r="F111" s="43">
        <v>90</v>
      </c>
      <c r="G111" s="43">
        <v>10.88</v>
      </c>
      <c r="H111" s="43">
        <v>11.77</v>
      </c>
      <c r="I111" s="43">
        <v>9.82</v>
      </c>
      <c r="J111" s="43">
        <v>98.32</v>
      </c>
      <c r="K111" s="44" t="s">
        <v>100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98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1.92</v>
      </c>
      <c r="H113" s="43">
        <v>0.12</v>
      </c>
      <c r="I113" s="43">
        <v>25.86</v>
      </c>
      <c r="J113" s="43">
        <v>151</v>
      </c>
      <c r="K113" s="44">
        <v>551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59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76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59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34.666000000000004</v>
      </c>
      <c r="H118" s="19">
        <f t="shared" si="56"/>
        <v>20.873999999999999</v>
      </c>
      <c r="I118" s="19">
        <f t="shared" si="56"/>
        <v>115.04599999999999</v>
      </c>
      <c r="J118" s="19">
        <f t="shared" si="56"/>
        <v>764.96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1370</v>
      </c>
      <c r="G119" s="32">
        <f t="shared" ref="G119" si="58">G108+G118</f>
        <v>49.786000000000001</v>
      </c>
      <c r="H119" s="32">
        <f t="shared" ref="H119" si="59">H108+H118</f>
        <v>39.314</v>
      </c>
      <c r="I119" s="32">
        <f t="shared" ref="I119" si="60">I108+I118</f>
        <v>208.37599999999998</v>
      </c>
      <c r="J119" s="32">
        <f t="shared" ref="J119:L119" si="61">J108+J118</f>
        <v>1376.45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101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5" x14ac:dyDescent="0.25">
      <c r="A121" s="14"/>
      <c r="B121" s="15"/>
      <c r="C121" s="11"/>
      <c r="D121" s="51" t="s">
        <v>21</v>
      </c>
      <c r="E121" s="42" t="s">
        <v>92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44">
        <v>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4.5999999999999996</v>
      </c>
      <c r="H122" s="43">
        <v>3.6</v>
      </c>
      <c r="I122" s="43">
        <v>12.6</v>
      </c>
      <c r="J122" s="43">
        <v>100.4</v>
      </c>
      <c r="K122" s="44" t="s">
        <v>68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2.6</v>
      </c>
      <c r="H123" s="43">
        <v>0.8</v>
      </c>
      <c r="I123" s="43">
        <v>18.399999999999999</v>
      </c>
      <c r="J123" s="43">
        <v>92</v>
      </c>
      <c r="K123" s="44" t="s">
        <v>59</v>
      </c>
      <c r="L123" s="43"/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1" t="s">
        <v>21</v>
      </c>
      <c r="E125" s="42" t="s">
        <v>102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44" t="s">
        <v>59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22.700000000000003</v>
      </c>
      <c r="H127" s="19">
        <f t="shared" si="62"/>
        <v>31.12</v>
      </c>
      <c r="I127" s="19">
        <f t="shared" si="62"/>
        <v>59.819999999999993</v>
      </c>
      <c r="J127" s="19">
        <f t="shared" si="62"/>
        <v>593.6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60</v>
      </c>
      <c r="G128" s="43">
        <v>1.5</v>
      </c>
      <c r="H128" s="43">
        <v>3.9</v>
      </c>
      <c r="I128" s="43">
        <v>6.72</v>
      </c>
      <c r="J128" s="43">
        <v>67.2</v>
      </c>
      <c r="K128" s="44" t="s">
        <v>59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103</v>
      </c>
      <c r="F129" s="43">
        <v>200</v>
      </c>
      <c r="G129" s="43">
        <v>4.7</v>
      </c>
      <c r="H129" s="43">
        <v>4.96</v>
      </c>
      <c r="I129" s="43">
        <v>10.119999999999999</v>
      </c>
      <c r="J129" s="43">
        <v>110.36</v>
      </c>
      <c r="K129" s="44">
        <v>542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104</v>
      </c>
      <c r="F130" s="43">
        <v>140</v>
      </c>
      <c r="G130" s="43">
        <v>18.899999999999999</v>
      </c>
      <c r="H130" s="43">
        <v>10.7</v>
      </c>
      <c r="I130" s="43">
        <v>6.5</v>
      </c>
      <c r="J130" s="43">
        <v>224</v>
      </c>
      <c r="K130" s="44">
        <v>442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105</v>
      </c>
      <c r="F131" s="43">
        <v>150</v>
      </c>
      <c r="G131" s="43">
        <v>3.7</v>
      </c>
      <c r="H131" s="43">
        <v>4.8</v>
      </c>
      <c r="I131" s="43">
        <v>36.5</v>
      </c>
      <c r="J131" s="43">
        <v>203.5</v>
      </c>
      <c r="K131" s="44">
        <v>546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75</v>
      </c>
      <c r="F132" s="43">
        <v>200</v>
      </c>
      <c r="G132" s="43">
        <v>0.17</v>
      </c>
      <c r="H132" s="43">
        <v>0.04</v>
      </c>
      <c r="I132" s="43">
        <v>23.1</v>
      </c>
      <c r="J132" s="43">
        <v>93.5</v>
      </c>
      <c r="K132" s="44">
        <v>639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3.2</v>
      </c>
      <c r="H133" s="43">
        <v>1.4</v>
      </c>
      <c r="I133" s="43">
        <v>13.1</v>
      </c>
      <c r="J133" s="43">
        <v>82.2</v>
      </c>
      <c r="K133" s="44" t="s">
        <v>59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76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59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34.57</v>
      </c>
      <c r="H137" s="19">
        <f t="shared" si="64"/>
        <v>26.299999999999997</v>
      </c>
      <c r="I137" s="19">
        <f t="shared" si="64"/>
        <v>108.03999999999999</v>
      </c>
      <c r="J137" s="19">
        <f t="shared" si="64"/>
        <v>846.76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1310</v>
      </c>
      <c r="G138" s="32">
        <f t="shared" ref="G138" si="66">G127+G137</f>
        <v>57.27</v>
      </c>
      <c r="H138" s="32">
        <f t="shared" ref="H138" si="67">H127+H137</f>
        <v>57.42</v>
      </c>
      <c r="I138" s="32">
        <f t="shared" ref="I138" si="68">I127+I137</f>
        <v>167.85999999999999</v>
      </c>
      <c r="J138" s="32">
        <f t="shared" ref="J138:L138" si="69">J127+J137</f>
        <v>1440.3600000000001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106</v>
      </c>
      <c r="F139" s="40">
        <v>90</v>
      </c>
      <c r="G139" s="40">
        <v>13.41</v>
      </c>
      <c r="H139" s="40">
        <v>13.95</v>
      </c>
      <c r="I139" s="40">
        <v>2.0699999999999998</v>
      </c>
      <c r="J139" s="40">
        <v>188.28</v>
      </c>
      <c r="K139" s="41" t="s">
        <v>108</v>
      </c>
      <c r="L139" s="40"/>
    </row>
    <row r="140" spans="1:12" ht="15" x14ac:dyDescent="0.25">
      <c r="A140" s="23"/>
      <c r="B140" s="15"/>
      <c r="C140" s="11"/>
      <c r="D140" s="51" t="s">
        <v>21</v>
      </c>
      <c r="E140" s="42" t="s">
        <v>53</v>
      </c>
      <c r="F140" s="43">
        <v>150</v>
      </c>
      <c r="G140" s="43">
        <v>8.1999999999999993</v>
      </c>
      <c r="H140" s="43">
        <v>6.3</v>
      </c>
      <c r="I140" s="43">
        <v>38.700000000000003</v>
      </c>
      <c r="J140" s="43">
        <v>245</v>
      </c>
      <c r="K140" s="44">
        <v>171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91</v>
      </c>
      <c r="F141" s="43">
        <v>200</v>
      </c>
      <c r="G141" s="43">
        <v>0.2</v>
      </c>
      <c r="H141" s="43">
        <v>0</v>
      </c>
      <c r="I141" s="43">
        <v>10.199999999999999</v>
      </c>
      <c r="J141" s="43">
        <v>41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20</v>
      </c>
      <c r="G142" s="43">
        <v>2.13</v>
      </c>
      <c r="H142" s="43">
        <v>0.93</v>
      </c>
      <c r="I142" s="43">
        <v>8.73</v>
      </c>
      <c r="J142" s="43">
        <v>54.8</v>
      </c>
      <c r="K142" s="44" t="s">
        <v>59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1.4</v>
      </c>
      <c r="H143" s="43">
        <v>0.3</v>
      </c>
      <c r="I143" s="43">
        <v>16</v>
      </c>
      <c r="J143" s="43">
        <v>72.3</v>
      </c>
      <c r="K143" s="44" t="s">
        <v>59</v>
      </c>
      <c r="L143" s="43"/>
    </row>
    <row r="144" spans="1:12" ht="15" x14ac:dyDescent="0.25">
      <c r="A144" s="23"/>
      <c r="B144" s="15"/>
      <c r="C144" s="11"/>
      <c r="D144" s="52" t="s">
        <v>26</v>
      </c>
      <c r="E144" s="42" t="s">
        <v>107</v>
      </c>
      <c r="F144" s="43">
        <v>60</v>
      </c>
      <c r="G144" s="43">
        <v>0.9</v>
      </c>
      <c r="H144" s="43">
        <v>0.09</v>
      </c>
      <c r="I144" s="43">
        <v>5.19</v>
      </c>
      <c r="J144" s="43">
        <v>24</v>
      </c>
      <c r="K144" s="44">
        <v>54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26.239999999999995</v>
      </c>
      <c r="H146" s="19">
        <f t="shared" si="70"/>
        <v>21.57</v>
      </c>
      <c r="I146" s="19">
        <f t="shared" si="70"/>
        <v>80.89</v>
      </c>
      <c r="J146" s="19">
        <f t="shared" si="70"/>
        <v>625.37999999999988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109</v>
      </c>
      <c r="F147" s="43">
        <v>60</v>
      </c>
      <c r="G147" s="43">
        <v>0.69599999999999995</v>
      </c>
      <c r="H147" s="43">
        <v>3.516</v>
      </c>
      <c r="I147" s="43">
        <v>6.78</v>
      </c>
      <c r="J147" s="43">
        <v>61.32</v>
      </c>
      <c r="K147" s="44">
        <v>28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110</v>
      </c>
      <c r="F148" s="43">
        <v>200</v>
      </c>
      <c r="G148" s="43">
        <v>3.24</v>
      </c>
      <c r="H148" s="43">
        <v>4.29</v>
      </c>
      <c r="I148" s="43">
        <v>18.37</v>
      </c>
      <c r="J148" s="43">
        <v>125.12</v>
      </c>
      <c r="K148" s="44">
        <v>97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111</v>
      </c>
      <c r="F149" s="43">
        <v>100</v>
      </c>
      <c r="G149" s="43">
        <v>16.100000000000001</v>
      </c>
      <c r="H149" s="43">
        <v>11.3</v>
      </c>
      <c r="I149" s="43">
        <v>6.3</v>
      </c>
      <c r="J149" s="43">
        <v>191.9</v>
      </c>
      <c r="K149" s="43">
        <v>5410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74</v>
      </c>
      <c r="F150" s="43">
        <v>150</v>
      </c>
      <c r="G150" s="43">
        <v>5.4</v>
      </c>
      <c r="H150" s="43">
        <v>9.1999999999999993</v>
      </c>
      <c r="I150" s="43">
        <v>26.4</v>
      </c>
      <c r="J150" s="43">
        <v>210</v>
      </c>
      <c r="K150" s="44">
        <v>128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82</v>
      </c>
      <c r="F151" s="43">
        <v>200</v>
      </c>
      <c r="G151" s="43">
        <v>0.7</v>
      </c>
      <c r="H151" s="43">
        <v>0.3</v>
      </c>
      <c r="I151" s="43">
        <v>24.4</v>
      </c>
      <c r="J151" s="43">
        <v>103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3.2</v>
      </c>
      <c r="H152" s="43">
        <v>1.4</v>
      </c>
      <c r="I152" s="43">
        <v>13.1</v>
      </c>
      <c r="J152" s="43">
        <v>82.2</v>
      </c>
      <c r="K152" s="44" t="s">
        <v>59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76</v>
      </c>
      <c r="F153" s="43">
        <v>30</v>
      </c>
      <c r="G153" s="43">
        <v>2.4</v>
      </c>
      <c r="H153" s="43">
        <v>0.5</v>
      </c>
      <c r="I153" s="43">
        <v>12</v>
      </c>
      <c r="J153" s="43">
        <v>66</v>
      </c>
      <c r="K153" s="44" t="s">
        <v>59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31.735999999999997</v>
      </c>
      <c r="H156" s="19">
        <f t="shared" si="72"/>
        <v>30.506</v>
      </c>
      <c r="I156" s="19">
        <f t="shared" si="72"/>
        <v>107.35</v>
      </c>
      <c r="J156" s="19">
        <f t="shared" si="72"/>
        <v>839.54000000000008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1390</v>
      </c>
      <c r="G157" s="32">
        <f t="shared" ref="G157" si="74">G146+G156</f>
        <v>57.975999999999992</v>
      </c>
      <c r="H157" s="32">
        <f t="shared" ref="H157" si="75">H146+H156</f>
        <v>52.076000000000001</v>
      </c>
      <c r="I157" s="32">
        <f t="shared" ref="I157" si="76">I146+I156</f>
        <v>188.24</v>
      </c>
      <c r="J157" s="32">
        <f t="shared" ref="J157:L157" si="77">J146+J156</f>
        <v>1464.92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200</v>
      </c>
      <c r="G158" s="40">
        <v>8.15</v>
      </c>
      <c r="H158" s="40">
        <v>6</v>
      </c>
      <c r="I158" s="40">
        <v>38.549999999999997</v>
      </c>
      <c r="J158" s="40">
        <v>241.2</v>
      </c>
      <c r="K158" s="41">
        <v>5413</v>
      </c>
      <c r="L158" s="40"/>
    </row>
    <row r="159" spans="1:12" ht="15" x14ac:dyDescent="0.25">
      <c r="A159" s="23"/>
      <c r="B159" s="15"/>
      <c r="C159" s="11"/>
      <c r="D159" s="51" t="s">
        <v>21</v>
      </c>
      <c r="E159" s="42" t="s">
        <v>61</v>
      </c>
      <c r="F159" s="43">
        <v>10</v>
      </c>
      <c r="G159" s="43">
        <v>2.2999999999999998</v>
      </c>
      <c r="H159" s="43">
        <v>2.95</v>
      </c>
      <c r="I159" s="43">
        <v>0</v>
      </c>
      <c r="J159" s="43">
        <v>47</v>
      </c>
      <c r="K159" s="44">
        <v>15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79</v>
      </c>
      <c r="F160" s="43">
        <v>200</v>
      </c>
      <c r="G160" s="43">
        <v>3.8</v>
      </c>
      <c r="H160" s="43">
        <v>2.9</v>
      </c>
      <c r="I160" s="43">
        <v>14.04</v>
      </c>
      <c r="J160" s="43">
        <v>96.89</v>
      </c>
      <c r="K160" s="44">
        <v>379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20</v>
      </c>
      <c r="G161" s="43">
        <v>1.95</v>
      </c>
      <c r="H161" s="43">
        <v>0.6</v>
      </c>
      <c r="I161" s="43">
        <v>13.8</v>
      </c>
      <c r="J161" s="43">
        <v>46</v>
      </c>
      <c r="K161" s="44" t="s">
        <v>59</v>
      </c>
      <c r="L161" s="43"/>
    </row>
    <row r="162" spans="1:12" ht="15.75" thickBot="1" x14ac:dyDescent="0.3">
      <c r="A162" s="23"/>
      <c r="B162" s="15"/>
      <c r="C162" s="11"/>
      <c r="D162" s="7" t="s">
        <v>24</v>
      </c>
      <c r="E162" s="42" t="s">
        <v>46</v>
      </c>
      <c r="F162" s="43">
        <v>150</v>
      </c>
      <c r="G162" s="43">
        <v>2.1</v>
      </c>
      <c r="H162" s="43">
        <v>0.45</v>
      </c>
      <c r="I162" s="43">
        <v>24</v>
      </c>
      <c r="J162" s="43">
        <v>108.45</v>
      </c>
      <c r="K162" s="44" t="s">
        <v>59</v>
      </c>
      <c r="L162" s="43"/>
    </row>
    <row r="163" spans="1:12" ht="15" x14ac:dyDescent="0.25">
      <c r="A163" s="23"/>
      <c r="B163" s="15"/>
      <c r="C163" s="11"/>
      <c r="D163" s="51" t="s">
        <v>21</v>
      </c>
      <c r="E163" s="42" t="s">
        <v>60</v>
      </c>
      <c r="F163" s="43">
        <v>10</v>
      </c>
      <c r="G163" s="43">
        <v>0.1</v>
      </c>
      <c r="H163" s="43">
        <v>7.2</v>
      </c>
      <c r="I163" s="43">
        <v>0.13</v>
      </c>
      <c r="J163" s="43">
        <v>65.72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18.400000000000002</v>
      </c>
      <c r="H165" s="19">
        <f t="shared" si="78"/>
        <v>20.099999999999998</v>
      </c>
      <c r="I165" s="19">
        <f t="shared" si="78"/>
        <v>90.52</v>
      </c>
      <c r="J165" s="19">
        <f t="shared" si="78"/>
        <v>605.26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113</v>
      </c>
      <c r="F166" s="43">
        <v>60</v>
      </c>
      <c r="G166" s="43">
        <v>1.61</v>
      </c>
      <c r="H166" s="43">
        <v>4.2699999999999996</v>
      </c>
      <c r="I166" s="43">
        <v>5.82</v>
      </c>
      <c r="J166" s="43">
        <v>68.319999999999993</v>
      </c>
      <c r="K166" s="44">
        <v>40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114</v>
      </c>
      <c r="F167" s="43">
        <v>200</v>
      </c>
      <c r="G167" s="43">
        <v>4.5999999999999996</v>
      </c>
      <c r="H167" s="43">
        <v>6.4</v>
      </c>
      <c r="I167" s="43">
        <v>7.9</v>
      </c>
      <c r="J167" s="43">
        <v>110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77</v>
      </c>
      <c r="F168" s="43">
        <v>240</v>
      </c>
      <c r="G168" s="43">
        <v>18.36</v>
      </c>
      <c r="H168" s="43">
        <v>17.64</v>
      </c>
      <c r="I168" s="43">
        <v>46.32</v>
      </c>
      <c r="J168" s="43">
        <v>417.96</v>
      </c>
      <c r="K168" s="44" t="s">
        <v>78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0.18</v>
      </c>
      <c r="H170" s="43">
        <v>0.1</v>
      </c>
      <c r="I170" s="43">
        <v>9.92</v>
      </c>
      <c r="J170" s="43">
        <v>42.02</v>
      </c>
      <c r="K170" s="44" t="s">
        <v>50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44" t="s">
        <v>59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76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59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30.349999999999998</v>
      </c>
      <c r="H175" s="19">
        <f t="shared" si="80"/>
        <v>30.310000000000002</v>
      </c>
      <c r="I175" s="19">
        <f t="shared" si="80"/>
        <v>95.059999999999988</v>
      </c>
      <c r="J175" s="19">
        <f t="shared" si="80"/>
        <v>786.5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1350</v>
      </c>
      <c r="G176" s="32">
        <f t="shared" ref="G176" si="82">G165+G175</f>
        <v>48.75</v>
      </c>
      <c r="H176" s="32">
        <f t="shared" ref="H176" si="83">H165+H175</f>
        <v>50.41</v>
      </c>
      <c r="I176" s="32">
        <f t="shared" ref="I176" si="84">I165+I175</f>
        <v>185.57999999999998</v>
      </c>
      <c r="J176" s="32">
        <f t="shared" ref="J176:L176" si="85">J165+J175</f>
        <v>1391.76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115</v>
      </c>
      <c r="F177" s="40">
        <v>200</v>
      </c>
      <c r="G177" s="40">
        <v>14.98</v>
      </c>
      <c r="H177" s="40">
        <v>16</v>
      </c>
      <c r="I177" s="40">
        <v>50.12</v>
      </c>
      <c r="J177" s="40">
        <v>397.12</v>
      </c>
      <c r="K177" s="41" t="s">
        <v>51</v>
      </c>
      <c r="L177" s="40"/>
    </row>
    <row r="178" spans="1:12" ht="15" x14ac:dyDescent="0.25">
      <c r="A178" s="23"/>
      <c r="B178" s="15"/>
      <c r="C178" s="11"/>
      <c r="D178" s="51" t="s">
        <v>21</v>
      </c>
      <c r="E178" s="42"/>
      <c r="F178" s="43"/>
      <c r="G178" s="43"/>
      <c r="H178" s="43"/>
      <c r="I178" s="43"/>
      <c r="J178" s="43"/>
      <c r="K178" s="43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91</v>
      </c>
      <c r="F179" s="43">
        <v>200</v>
      </c>
      <c r="G179" s="43">
        <v>0.2</v>
      </c>
      <c r="H179" s="43">
        <v>0</v>
      </c>
      <c r="I179" s="43">
        <v>10.199999999999999</v>
      </c>
      <c r="J179" s="43">
        <v>41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46</v>
      </c>
      <c r="F181" s="43">
        <v>150</v>
      </c>
      <c r="G181" s="43">
        <v>2.1</v>
      </c>
      <c r="H181" s="43">
        <v>0.45</v>
      </c>
      <c r="I181" s="43">
        <v>24</v>
      </c>
      <c r="J181" s="43">
        <v>108.45</v>
      </c>
      <c r="K181" s="44" t="s">
        <v>59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17.28</v>
      </c>
      <c r="H184" s="19">
        <f t="shared" si="86"/>
        <v>16.45</v>
      </c>
      <c r="I184" s="19">
        <f t="shared" si="86"/>
        <v>84.32</v>
      </c>
      <c r="J184" s="19">
        <f t="shared" si="86"/>
        <v>546.57000000000005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116</v>
      </c>
      <c r="F185" s="43">
        <v>60</v>
      </c>
      <c r="G185" s="43">
        <v>1.17</v>
      </c>
      <c r="H185" s="43">
        <v>2.48</v>
      </c>
      <c r="I185" s="43">
        <v>4.55</v>
      </c>
      <c r="J185" s="43">
        <v>45.14</v>
      </c>
      <c r="K185" s="44">
        <v>53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117</v>
      </c>
      <c r="F186" s="43">
        <v>200</v>
      </c>
      <c r="G186" s="43">
        <v>6.78</v>
      </c>
      <c r="H186" s="43">
        <v>4.58</v>
      </c>
      <c r="I186" s="43">
        <v>14.4</v>
      </c>
      <c r="J186" s="43">
        <v>125.9</v>
      </c>
      <c r="K186" s="44">
        <v>549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118</v>
      </c>
      <c r="F187" s="43">
        <v>240</v>
      </c>
      <c r="G187" s="43">
        <v>6.9</v>
      </c>
      <c r="H187" s="43">
        <v>14.1</v>
      </c>
      <c r="I187" s="43">
        <v>17.899999999999999</v>
      </c>
      <c r="J187" s="43">
        <v>286</v>
      </c>
      <c r="K187" s="44">
        <v>259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44" t="s">
        <v>59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76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59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21.05</v>
      </c>
      <c r="H194" s="19">
        <f t="shared" si="88"/>
        <v>23.16</v>
      </c>
      <c r="I194" s="19">
        <f t="shared" si="88"/>
        <v>93.649999999999991</v>
      </c>
      <c r="J194" s="19">
        <f t="shared" si="88"/>
        <v>736.24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1310</v>
      </c>
      <c r="G195" s="32">
        <f t="shared" ref="G195" si="90">G184+G194</f>
        <v>38.33</v>
      </c>
      <c r="H195" s="32">
        <f t="shared" ref="H195" si="91">H184+H194</f>
        <v>39.61</v>
      </c>
      <c r="I195" s="32">
        <f t="shared" ref="I195" si="92">I184+I194</f>
        <v>177.96999999999997</v>
      </c>
      <c r="J195" s="32">
        <f t="shared" ref="J195:L195" si="93">J184+J194</f>
        <v>1282.81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52.265999999999998</v>
      </c>
      <c r="H196" s="34">
        <f t="shared" si="94"/>
        <v>48.241000000000007</v>
      </c>
      <c r="I196" s="34">
        <f t="shared" si="94"/>
        <v>185.62259999999998</v>
      </c>
      <c r="J196" s="34">
        <f t="shared" si="94"/>
        <v>1399.145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2026-01-21T12:26:27Z</cp:lastPrinted>
  <dcterms:created xsi:type="dcterms:W3CDTF">2022-05-16T14:23:56Z</dcterms:created>
  <dcterms:modified xsi:type="dcterms:W3CDTF">2026-08-28T12:20:44Z</dcterms:modified>
</cp:coreProperties>
</file>